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0 puntos AR\Gastos de representación y Viáticos 2017-2019\"/>
    </mc:Choice>
  </mc:AlternateContent>
  <bookViews>
    <workbookView xWindow="630" yWindow="630" windowWidth="9015" windowHeight="122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6" i="1"/>
  <c r="D22" i="1"/>
  <c r="E22" i="1"/>
  <c r="G22" i="1"/>
  <c r="H22" i="1"/>
  <c r="I22" i="1"/>
  <c r="K22" i="1"/>
  <c r="L22" i="1"/>
  <c r="M22" i="1"/>
  <c r="C22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N22" i="1" l="1"/>
  <c r="J22" i="1"/>
  <c r="F6" i="1"/>
  <c r="F22" i="1" s="1"/>
</calcChain>
</file>

<file path=xl/sharedStrings.xml><?xml version="1.0" encoding="utf-8"?>
<sst xmlns="http://schemas.openxmlformats.org/spreadsheetml/2006/main" count="33" uniqueCount="25">
  <si>
    <t xml:space="preserve">Gastos por concepto de Viáticos </t>
  </si>
  <si>
    <t>(En pesos)</t>
  </si>
  <si>
    <t>DEPENDENCIA</t>
  </si>
  <si>
    <t>VIATICOS EN EL EXTRANJERO</t>
  </si>
  <si>
    <t>VIATICOS EN EL PAIS</t>
  </si>
  <si>
    <t xml:space="preserve">TOTAL </t>
  </si>
  <si>
    <t>Total general</t>
  </si>
  <si>
    <t>Oficina del C. Gobernador</t>
  </si>
  <si>
    <t xml:space="preserve">Secretaría de Desarrollo Agropecuario, Rural y Pesca </t>
  </si>
  <si>
    <t>Secretaría de Educación</t>
  </si>
  <si>
    <t>Secretaría de Desarrollo Social</t>
  </si>
  <si>
    <t>Secretaría de Desarrollo Económico y Portuario</t>
  </si>
  <si>
    <t>Secetaría de Gobierno</t>
  </si>
  <si>
    <t>Secretaría de Finanzas y Planeación</t>
  </si>
  <si>
    <t>Coordinación General de Comunicación Social</t>
  </si>
  <si>
    <t>Contraloría General del Estado</t>
  </si>
  <si>
    <t>Secretaría de Infraestructura y Obras Públicas</t>
  </si>
  <si>
    <t>Oficina de Programa de Gobierno</t>
  </si>
  <si>
    <t>Secretaría de Seguridad Pública</t>
  </si>
  <si>
    <t>Secretaría de Trabajo, Previsión Social y Productividad</t>
  </si>
  <si>
    <t>Secretaría de Turismo y Cultura</t>
  </si>
  <si>
    <t>Secretaría de Protección Civil</t>
  </si>
  <si>
    <t>Secretaría de Medio Ambiente</t>
  </si>
  <si>
    <t>PASAJES TERRESTRES</t>
  </si>
  <si>
    <t>* Fuente de Información: Avance Presupuestal por Secretaría a Nivel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</si>
</sst>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1"/>
      <name val="Calibri"/>
    </font>
    <font>
      <b/>
      <sz val="10"/>
      <color rgb="FF000000"/>
      <name val="Arial"/>
    </font>
    <font>
      <sz val="11"/>
      <color theme="1"/>
      <name val="Verdana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E2EFDA"/>
        <bgColor rgb="FFE2EFDA"/>
      </patternFill>
    </fill>
    <fill>
      <patternFill patternType="solid">
        <fgColor rgb="FFC5E0B3"/>
        <bgColor rgb="FFC5E0B3"/>
      </patternFill>
    </fill>
    <fill>
      <patternFill patternType="solid">
        <fgColor rgb="FFC6E0B4"/>
        <bgColor rgb="FFC6E0B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top"/>
    </xf>
    <xf numFmtId="3" fontId="0" fillId="0" borderId="9" xfId="0" applyNumberFormat="1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tabSelected="1" workbookViewId="0">
      <selection activeCell="R22" sqref="R22"/>
    </sheetView>
  </sheetViews>
  <sheetFormatPr baseColWidth="10" defaultColWidth="14.42578125" defaultRowHeight="15" customHeight="1"/>
  <cols>
    <col min="1" max="1" width="10.7109375" customWidth="1"/>
    <col min="2" max="2" width="60" bestFit="1" customWidth="1"/>
    <col min="3" max="3" width="11.85546875" customWidth="1"/>
    <col min="4" max="4" width="12.7109375" customWidth="1"/>
    <col min="5" max="6" width="10.7109375" customWidth="1"/>
    <col min="7" max="7" width="13.85546875" customWidth="1"/>
    <col min="8" max="8" width="12.5703125" customWidth="1"/>
    <col min="9" max="10" width="10.7109375" customWidth="1"/>
    <col min="11" max="11" width="13" customWidth="1"/>
    <col min="12" max="14" width="10.7109375" customWidth="1"/>
  </cols>
  <sheetData>
    <row r="1" spans="1:14" ht="18.75">
      <c r="A1" s="19" t="s">
        <v>0</v>
      </c>
      <c r="B1" s="20"/>
    </row>
    <row r="2" spans="1:14" ht="15.75">
      <c r="A2" s="21" t="s">
        <v>1</v>
      </c>
      <c r="B2" s="20"/>
    </row>
    <row r="3" spans="1:14" ht="18.75">
      <c r="A3" s="1"/>
      <c r="B3" s="2"/>
    </row>
    <row r="4" spans="1:14">
      <c r="A4" s="22" t="s">
        <v>2</v>
      </c>
      <c r="B4" s="23"/>
      <c r="C4" s="16">
        <v>2017</v>
      </c>
      <c r="D4" s="17"/>
      <c r="E4" s="17"/>
      <c r="F4" s="18"/>
      <c r="G4" s="16">
        <v>2018</v>
      </c>
      <c r="H4" s="17"/>
      <c r="I4" s="17"/>
      <c r="J4" s="18"/>
      <c r="K4" s="16">
        <v>2019</v>
      </c>
      <c r="L4" s="17"/>
      <c r="M4" s="17"/>
      <c r="N4" s="18"/>
    </row>
    <row r="5" spans="1:14" ht="60">
      <c r="A5" s="24"/>
      <c r="B5" s="25"/>
      <c r="C5" s="14" t="s">
        <v>23</v>
      </c>
      <c r="D5" s="3" t="s">
        <v>3</v>
      </c>
      <c r="E5" s="3" t="s">
        <v>4</v>
      </c>
      <c r="F5" s="3" t="s">
        <v>5</v>
      </c>
      <c r="G5" s="14" t="s">
        <v>23</v>
      </c>
      <c r="H5" s="3" t="s">
        <v>3</v>
      </c>
      <c r="I5" s="3" t="s">
        <v>4</v>
      </c>
      <c r="J5" s="3" t="s">
        <v>5</v>
      </c>
      <c r="K5" s="14" t="s">
        <v>23</v>
      </c>
      <c r="L5" s="3" t="s">
        <v>3</v>
      </c>
      <c r="M5" s="3" t="s">
        <v>4</v>
      </c>
      <c r="N5" s="3" t="s">
        <v>5</v>
      </c>
    </row>
    <row r="6" spans="1:14">
      <c r="A6" s="4">
        <v>1</v>
      </c>
      <c r="B6" s="13" t="s">
        <v>7</v>
      </c>
      <c r="C6" s="5">
        <v>742756.8</v>
      </c>
      <c r="D6" s="6">
        <v>415351</v>
      </c>
      <c r="E6" s="6">
        <v>5614153.3099999996</v>
      </c>
      <c r="F6" s="7">
        <f>SUM(C6:E6)</f>
        <v>6772261.1099999994</v>
      </c>
      <c r="G6" s="8">
        <v>664881.41</v>
      </c>
      <c r="H6" s="8">
        <v>0</v>
      </c>
      <c r="I6" s="8">
        <v>4939366.37</v>
      </c>
      <c r="J6" s="7">
        <f>SUM(G6:I6)</f>
        <v>5604247.7800000003</v>
      </c>
      <c r="K6" s="8">
        <v>484931.48</v>
      </c>
      <c r="L6" s="8">
        <v>0</v>
      </c>
      <c r="M6" s="8">
        <v>1780310.6</v>
      </c>
      <c r="N6" s="7">
        <f>SUM(K6:M6)</f>
        <v>2265242.08</v>
      </c>
    </row>
    <row r="7" spans="1:14">
      <c r="A7" s="4">
        <v>2</v>
      </c>
      <c r="B7" s="13" t="s">
        <v>8</v>
      </c>
      <c r="C7" s="9">
        <v>237206.04</v>
      </c>
      <c r="D7" s="6">
        <v>0</v>
      </c>
      <c r="E7" s="6">
        <v>516344.37</v>
      </c>
      <c r="F7" s="7">
        <f t="shared" ref="F7:F21" si="0">SUM(C7:E7)</f>
        <v>753550.41</v>
      </c>
      <c r="G7" s="8">
        <v>144070.09</v>
      </c>
      <c r="H7" s="8">
        <v>0</v>
      </c>
      <c r="I7" s="8">
        <v>417466.26</v>
      </c>
      <c r="J7" s="7">
        <f t="shared" ref="J7:J21" si="1">SUM(G7:I7)</f>
        <v>561536.35</v>
      </c>
      <c r="K7" s="8">
        <v>342102.28</v>
      </c>
      <c r="L7" s="8">
        <v>0</v>
      </c>
      <c r="M7" s="8">
        <v>1536325.62</v>
      </c>
      <c r="N7" s="7">
        <f t="shared" ref="N7:N21" si="2">SUM(K7:M7)</f>
        <v>1878427.9000000001</v>
      </c>
    </row>
    <row r="8" spans="1:14">
      <c r="A8" s="4">
        <v>4</v>
      </c>
      <c r="B8" s="13" t="s">
        <v>9</v>
      </c>
      <c r="C8" s="9">
        <v>1304390.8999999999</v>
      </c>
      <c r="D8" s="6">
        <v>0</v>
      </c>
      <c r="E8" s="6">
        <v>2409491.33</v>
      </c>
      <c r="F8" s="7">
        <f t="shared" si="0"/>
        <v>3713882.23</v>
      </c>
      <c r="G8" s="8">
        <v>162133.15</v>
      </c>
      <c r="H8" s="8">
        <v>0</v>
      </c>
      <c r="I8" s="8">
        <v>358456.69</v>
      </c>
      <c r="J8" s="7">
        <f t="shared" si="1"/>
        <v>520589.83999999997</v>
      </c>
      <c r="K8" s="8">
        <v>287341.63</v>
      </c>
      <c r="L8" s="8">
        <v>0</v>
      </c>
      <c r="M8" s="8">
        <v>639840.68000000005</v>
      </c>
      <c r="N8" s="7">
        <f t="shared" si="2"/>
        <v>927182.31</v>
      </c>
    </row>
    <row r="9" spans="1:14">
      <c r="A9" s="4">
        <v>5</v>
      </c>
      <c r="B9" s="13" t="s">
        <v>10</v>
      </c>
      <c r="C9" s="9">
        <v>251281</v>
      </c>
      <c r="D9" s="6">
        <v>0</v>
      </c>
      <c r="E9" s="6">
        <v>37163971.270000003</v>
      </c>
      <c r="F9" s="7">
        <f t="shared" si="0"/>
        <v>37415252.270000003</v>
      </c>
      <c r="G9" s="8">
        <v>207358.16</v>
      </c>
      <c r="H9" s="8">
        <v>0</v>
      </c>
      <c r="I9" s="8">
        <v>13033401.470000001</v>
      </c>
      <c r="J9" s="7">
        <f t="shared" si="1"/>
        <v>13240759.630000001</v>
      </c>
      <c r="K9" s="8">
        <v>283446.13</v>
      </c>
      <c r="L9" s="8">
        <v>0</v>
      </c>
      <c r="M9" s="8">
        <v>774173.02</v>
      </c>
      <c r="N9" s="7">
        <f t="shared" si="2"/>
        <v>1057619.1499999999</v>
      </c>
    </row>
    <row r="10" spans="1:14">
      <c r="A10" s="4">
        <v>6</v>
      </c>
      <c r="B10" s="13" t="s">
        <v>11</v>
      </c>
      <c r="C10" s="9">
        <v>531821.81999999995</v>
      </c>
      <c r="D10" s="6">
        <v>0</v>
      </c>
      <c r="E10" s="6">
        <v>805598.86</v>
      </c>
      <c r="F10" s="7">
        <f t="shared" si="0"/>
        <v>1337420.68</v>
      </c>
      <c r="G10" s="8">
        <v>380477.31</v>
      </c>
      <c r="H10" s="8">
        <v>16101.06</v>
      </c>
      <c r="I10" s="8">
        <v>769752.63</v>
      </c>
      <c r="J10" s="7">
        <f t="shared" si="1"/>
        <v>1166331</v>
      </c>
      <c r="K10" s="8">
        <v>394166.3</v>
      </c>
      <c r="L10" s="8">
        <v>69590.19</v>
      </c>
      <c r="M10" s="8">
        <v>847287.89</v>
      </c>
      <c r="N10" s="7">
        <f t="shared" si="2"/>
        <v>1311044.3799999999</v>
      </c>
    </row>
    <row r="11" spans="1:14">
      <c r="A11" s="4">
        <v>7</v>
      </c>
      <c r="B11" s="13" t="s">
        <v>12</v>
      </c>
      <c r="C11" s="9">
        <v>468960.35</v>
      </c>
      <c r="D11" s="6">
        <v>6298.82</v>
      </c>
      <c r="E11" s="6">
        <v>1060498.54</v>
      </c>
      <c r="F11" s="7">
        <f t="shared" si="0"/>
        <v>1535757.71</v>
      </c>
      <c r="G11" s="8">
        <v>482180.95</v>
      </c>
      <c r="H11" s="8">
        <v>10076.66</v>
      </c>
      <c r="I11" s="8">
        <v>1308817.4099999999</v>
      </c>
      <c r="J11" s="7">
        <f t="shared" si="1"/>
        <v>1801075.02</v>
      </c>
      <c r="K11" s="8">
        <v>914817.27</v>
      </c>
      <c r="L11" s="8">
        <v>0</v>
      </c>
      <c r="M11" s="8">
        <v>2835889.69</v>
      </c>
      <c r="N11" s="7">
        <f t="shared" si="2"/>
        <v>3750706.96</v>
      </c>
    </row>
    <row r="12" spans="1:14">
      <c r="A12" s="4">
        <v>8</v>
      </c>
      <c r="B12" s="13" t="s">
        <v>13</v>
      </c>
      <c r="C12" s="9">
        <v>878599.72</v>
      </c>
      <c r="D12" s="6">
        <v>10936.2</v>
      </c>
      <c r="E12" s="6">
        <v>1574631.3</v>
      </c>
      <c r="F12" s="7">
        <f t="shared" si="0"/>
        <v>2464167.2199999997</v>
      </c>
      <c r="G12" s="8">
        <v>1142683.8500000001</v>
      </c>
      <c r="H12" s="8">
        <v>922197.31</v>
      </c>
      <c r="I12" s="8">
        <v>4999066.26</v>
      </c>
      <c r="J12" s="7">
        <f t="shared" si="1"/>
        <v>7063947.4199999999</v>
      </c>
      <c r="K12" s="8">
        <v>1276635.3799999999</v>
      </c>
      <c r="L12" s="8">
        <v>178574.94</v>
      </c>
      <c r="M12" s="8">
        <v>5446211.5899999999</v>
      </c>
      <c r="N12" s="7">
        <f t="shared" si="2"/>
        <v>6901421.9100000001</v>
      </c>
    </row>
    <row r="13" spans="1:14">
      <c r="A13" s="4">
        <v>9</v>
      </c>
      <c r="B13" s="13" t="s">
        <v>14</v>
      </c>
      <c r="C13" s="9">
        <v>260485.02</v>
      </c>
      <c r="D13" s="6">
        <v>0</v>
      </c>
      <c r="E13" s="6">
        <v>684006.32</v>
      </c>
      <c r="F13" s="7">
        <f t="shared" si="0"/>
        <v>944491.34</v>
      </c>
      <c r="G13" s="6">
        <v>215307.04</v>
      </c>
      <c r="H13" s="6">
        <v>0</v>
      </c>
      <c r="I13" s="6">
        <v>542897.18000000005</v>
      </c>
      <c r="J13" s="7">
        <f t="shared" si="1"/>
        <v>758204.22000000009</v>
      </c>
      <c r="K13" s="6">
        <v>320855.11</v>
      </c>
      <c r="L13" s="6">
        <v>0</v>
      </c>
      <c r="M13" s="6">
        <v>1899418.64</v>
      </c>
      <c r="N13" s="7">
        <f t="shared" si="2"/>
        <v>2220273.75</v>
      </c>
    </row>
    <row r="14" spans="1:14">
      <c r="A14" s="4">
        <v>10</v>
      </c>
      <c r="B14" s="13" t="s">
        <v>15</v>
      </c>
      <c r="C14" s="9">
        <v>146430.59</v>
      </c>
      <c r="D14" s="6">
        <v>0</v>
      </c>
      <c r="E14" s="6">
        <v>263627.12</v>
      </c>
      <c r="F14" s="7">
        <f t="shared" si="0"/>
        <v>410057.70999999996</v>
      </c>
      <c r="G14" s="8">
        <v>162816.04</v>
      </c>
      <c r="H14" s="8">
        <v>0</v>
      </c>
      <c r="I14" s="8">
        <v>350862.56</v>
      </c>
      <c r="J14" s="7">
        <f t="shared" si="1"/>
        <v>513678.6</v>
      </c>
      <c r="K14" s="8">
        <v>168511.53</v>
      </c>
      <c r="L14" s="8">
        <v>0</v>
      </c>
      <c r="M14" s="8">
        <v>429686.63</v>
      </c>
      <c r="N14" s="7">
        <f t="shared" si="2"/>
        <v>598198.16</v>
      </c>
    </row>
    <row r="15" spans="1:14">
      <c r="A15" s="4">
        <v>11</v>
      </c>
      <c r="B15" s="13" t="s">
        <v>16</v>
      </c>
      <c r="C15" s="9">
        <v>266731</v>
      </c>
      <c r="D15" s="6">
        <v>0</v>
      </c>
      <c r="E15" s="6">
        <v>792799.19</v>
      </c>
      <c r="F15" s="7">
        <f t="shared" si="0"/>
        <v>1059530.19</v>
      </c>
      <c r="G15" s="6">
        <v>740717.72</v>
      </c>
      <c r="H15" s="6">
        <v>0</v>
      </c>
      <c r="I15" s="6">
        <v>1778253.02</v>
      </c>
      <c r="J15" s="7">
        <f t="shared" si="1"/>
        <v>2518970.7400000002</v>
      </c>
      <c r="K15" s="6">
        <v>664392.91</v>
      </c>
      <c r="L15" s="6">
        <v>0</v>
      </c>
      <c r="M15" s="6">
        <v>1575757.83</v>
      </c>
      <c r="N15" s="7">
        <f t="shared" si="2"/>
        <v>2240150.7400000002</v>
      </c>
    </row>
    <row r="16" spans="1:14">
      <c r="A16" s="4">
        <v>12</v>
      </c>
      <c r="B16" s="13" t="s">
        <v>17</v>
      </c>
      <c r="C16" s="9">
        <v>50132</v>
      </c>
      <c r="D16" s="6">
        <v>0</v>
      </c>
      <c r="E16" s="6">
        <v>85686.73</v>
      </c>
      <c r="F16" s="7">
        <f t="shared" si="0"/>
        <v>135818.72999999998</v>
      </c>
      <c r="G16" s="8">
        <v>39225.06</v>
      </c>
      <c r="H16" s="8">
        <v>0</v>
      </c>
      <c r="I16" s="8">
        <v>97976.960000000006</v>
      </c>
      <c r="J16" s="7">
        <f t="shared" si="1"/>
        <v>137202.02000000002</v>
      </c>
      <c r="K16" s="8">
        <v>33642.33</v>
      </c>
      <c r="L16" s="8">
        <v>0</v>
      </c>
      <c r="M16" s="8">
        <v>73052.100000000006</v>
      </c>
      <c r="N16" s="7">
        <f t="shared" si="2"/>
        <v>106694.43000000001</v>
      </c>
    </row>
    <row r="17" spans="1:14">
      <c r="A17" s="4">
        <v>13</v>
      </c>
      <c r="B17" s="13" t="s">
        <v>18</v>
      </c>
      <c r="C17" s="9">
        <v>2362464.4300000002</v>
      </c>
      <c r="D17" s="6">
        <v>83230</v>
      </c>
      <c r="E17" s="6">
        <v>12962702.66</v>
      </c>
      <c r="F17" s="7">
        <f t="shared" si="0"/>
        <v>15408397.09</v>
      </c>
      <c r="G17" s="8">
        <v>2284554.52</v>
      </c>
      <c r="H17" s="8">
        <v>85647</v>
      </c>
      <c r="I17" s="8">
        <v>13911432.720000001</v>
      </c>
      <c r="J17" s="7">
        <f t="shared" si="1"/>
        <v>16281634.24</v>
      </c>
      <c r="K17" s="8">
        <v>3041517.91</v>
      </c>
      <c r="L17" s="8">
        <v>23435</v>
      </c>
      <c r="M17" s="8">
        <v>19845790.879999999</v>
      </c>
      <c r="N17" s="7">
        <f t="shared" si="2"/>
        <v>22910743.789999999</v>
      </c>
    </row>
    <row r="18" spans="1:14">
      <c r="A18" s="4">
        <v>14</v>
      </c>
      <c r="B18" s="13" t="s">
        <v>19</v>
      </c>
      <c r="C18" s="9">
        <v>87900.97</v>
      </c>
      <c r="D18" s="6">
        <v>0</v>
      </c>
      <c r="E18" s="6">
        <v>156498.84</v>
      </c>
      <c r="F18" s="7">
        <f t="shared" si="0"/>
        <v>244399.81</v>
      </c>
      <c r="G18" s="8">
        <v>94510.05</v>
      </c>
      <c r="H18" s="8">
        <v>0</v>
      </c>
      <c r="I18" s="8">
        <v>157107.72</v>
      </c>
      <c r="J18" s="7">
        <f t="shared" si="1"/>
        <v>251617.77000000002</v>
      </c>
      <c r="K18" s="8">
        <v>139348.04999999999</v>
      </c>
      <c r="L18" s="8">
        <v>0</v>
      </c>
      <c r="M18" s="8">
        <v>379541.38</v>
      </c>
      <c r="N18" s="7">
        <f t="shared" si="2"/>
        <v>518889.43</v>
      </c>
    </row>
    <row r="19" spans="1:14">
      <c r="A19" s="4">
        <v>15</v>
      </c>
      <c r="B19" s="13" t="s">
        <v>20</v>
      </c>
      <c r="C19" s="9">
        <v>208341</v>
      </c>
      <c r="D19" s="6">
        <v>0</v>
      </c>
      <c r="E19" s="6">
        <v>399040.54</v>
      </c>
      <c r="F19" s="7">
        <f t="shared" si="0"/>
        <v>607381.54</v>
      </c>
      <c r="G19" s="8">
        <v>151437.24</v>
      </c>
      <c r="H19" s="8">
        <v>109471.85</v>
      </c>
      <c r="I19" s="8">
        <v>252593.31</v>
      </c>
      <c r="J19" s="7">
        <f t="shared" si="1"/>
        <v>513502.4</v>
      </c>
      <c r="K19" s="8">
        <v>346145.92</v>
      </c>
      <c r="L19" s="8">
        <v>22577.08</v>
      </c>
      <c r="M19" s="8">
        <v>624018.03</v>
      </c>
      <c r="N19" s="7">
        <f t="shared" si="2"/>
        <v>992741.03</v>
      </c>
    </row>
    <row r="20" spans="1:14">
      <c r="A20" s="4">
        <v>16</v>
      </c>
      <c r="B20" s="13" t="s">
        <v>21</v>
      </c>
      <c r="C20" s="9">
        <v>271018.07</v>
      </c>
      <c r="D20" s="6">
        <v>0</v>
      </c>
      <c r="E20" s="6">
        <v>2391480.34</v>
      </c>
      <c r="F20" s="7">
        <f t="shared" si="0"/>
        <v>2662498.4099999997</v>
      </c>
      <c r="G20" s="6">
        <v>303850.07</v>
      </c>
      <c r="H20" s="6">
        <v>0</v>
      </c>
      <c r="I20" s="6">
        <v>1771522.13</v>
      </c>
      <c r="J20" s="7">
        <f t="shared" si="1"/>
        <v>2075372.2</v>
      </c>
      <c r="K20" s="6">
        <v>146968.91</v>
      </c>
      <c r="L20" s="6">
        <v>8378.07</v>
      </c>
      <c r="M20" s="6">
        <v>1147692.25</v>
      </c>
      <c r="N20" s="7">
        <f t="shared" si="2"/>
        <v>1303039.23</v>
      </c>
    </row>
    <row r="21" spans="1:14">
      <c r="A21" s="4">
        <v>17</v>
      </c>
      <c r="B21" s="13" t="s">
        <v>22</v>
      </c>
      <c r="C21" s="9">
        <v>212048.7</v>
      </c>
      <c r="D21" s="6">
        <v>0</v>
      </c>
      <c r="E21" s="6">
        <v>289913.67</v>
      </c>
      <c r="F21" s="7">
        <f t="shared" si="0"/>
        <v>501962.37</v>
      </c>
      <c r="G21" s="6">
        <v>97572.4</v>
      </c>
      <c r="H21" s="6">
        <v>0</v>
      </c>
      <c r="I21" s="6">
        <v>147612.22</v>
      </c>
      <c r="J21" s="7">
        <f t="shared" si="1"/>
        <v>245184.62</v>
      </c>
      <c r="K21" s="6">
        <v>203473.03</v>
      </c>
      <c r="L21" s="6">
        <v>0</v>
      </c>
      <c r="M21" s="6">
        <v>235423.59</v>
      </c>
      <c r="N21" s="7">
        <f t="shared" si="2"/>
        <v>438896.62</v>
      </c>
    </row>
    <row r="22" spans="1:14" ht="15.75" customHeight="1">
      <c r="A22" s="10" t="s">
        <v>6</v>
      </c>
      <c r="B22" s="11"/>
      <c r="C22" s="12">
        <f>SUM(C6:C21)</f>
        <v>8280568.4100000001</v>
      </c>
      <c r="D22" s="12">
        <f t="shared" ref="D22:N22" si="3">SUM(D6:D21)</f>
        <v>515816.02</v>
      </c>
      <c r="E22" s="12">
        <f t="shared" si="3"/>
        <v>67170444.389999986</v>
      </c>
      <c r="F22" s="12">
        <f t="shared" si="3"/>
        <v>75966828.820000008</v>
      </c>
      <c r="G22" s="12">
        <f t="shared" si="3"/>
        <v>7273775.0599999996</v>
      </c>
      <c r="H22" s="12">
        <f t="shared" si="3"/>
        <v>1143493.8800000001</v>
      </c>
      <c r="I22" s="12">
        <f t="shared" si="3"/>
        <v>44836584.909999996</v>
      </c>
      <c r="J22" s="12">
        <f t="shared" si="3"/>
        <v>53253853.850000009</v>
      </c>
      <c r="K22" s="12">
        <f t="shared" si="3"/>
        <v>9048296.1699999999</v>
      </c>
      <c r="L22" s="12">
        <f t="shared" si="3"/>
        <v>302555.28000000003</v>
      </c>
      <c r="M22" s="12">
        <f t="shared" si="3"/>
        <v>40070420.420000009</v>
      </c>
      <c r="N22" s="12">
        <f t="shared" si="3"/>
        <v>49421271.869999997</v>
      </c>
    </row>
    <row r="23" spans="1:14" ht="15.75" customHeight="1"/>
    <row r="24" spans="1:14" ht="15.75" customHeight="1">
      <c r="A24" s="15" t="s">
        <v>24</v>
      </c>
    </row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6">
    <mergeCell ref="K4:N4"/>
    <mergeCell ref="A1:B1"/>
    <mergeCell ref="A2:B2"/>
    <mergeCell ref="A4:B5"/>
    <mergeCell ref="C4:F4"/>
    <mergeCell ref="G4:J4"/>
  </mergeCells>
  <pageMargins left="0.23622047244094491" right="0.23622047244094491" top="0.74803149606299213" bottom="0.74803149606299213" header="0.31496062992125984" footer="0.31496062992125984"/>
  <pageSetup fitToWidth="1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Magdalena GC</cp:lastModifiedBy>
  <cp:lastPrinted>2020-05-01T02:02:16Z</cp:lastPrinted>
  <dcterms:created xsi:type="dcterms:W3CDTF">2020-04-22T23:52:39Z</dcterms:created>
  <dcterms:modified xsi:type="dcterms:W3CDTF">2020-05-01T16:57:34Z</dcterms:modified>
</cp:coreProperties>
</file>